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50" i="1"/>
  <c r="A41"/>
  <c r="A33"/>
  <c r="A15"/>
  <c r="A5"/>
  <c r="A4"/>
  <c r="A3"/>
  <c r="A2"/>
</calcChain>
</file>

<file path=xl/sharedStrings.xml><?xml version="1.0" encoding="utf-8"?>
<sst xmlns="http://schemas.openxmlformats.org/spreadsheetml/2006/main" count="341" uniqueCount="341">
  <si>
    <t>Bug ID</t>
  </si>
  <si>
    <t>Component</t>
  </si>
  <si>
    <t>Assignee</t>
  </si>
  <si>
    <t>Status</t>
  </si>
  <si>
    <t>Resolution</t>
  </si>
  <si>
    <t>Summary</t>
  </si>
  <si>
    <t>Changed</t>
  </si>
  <si>
    <t>Web Cryptography API Document</t>
  </si>
  <si>
    <t>sleevi</t>
  </si>
  <si>
    <t>ASSIGNED</t>
  </si>
  <si>
    <t>---</t>
  </si>
  <si>
    <t>Extractability is not always specified when importing keys (in particular public keys)</t>
  </si>
  <si>
    <t/>
  </si>
  <si>
    <t>Web Cryptography API Document</t>
  </si>
  <si>
    <t>virginie</t>
  </si>
  <si>
    <t>ASSIGNED</t>
  </si>
  <si>
    <t>---</t>
  </si>
  <si>
    <t>Curve25519 Named Curve</t>
  </si>
  <si>
    <t/>
  </si>
  <si>
    <t>Web Cryptography API Document</t>
  </si>
  <si>
    <t>watsonm</t>
  </si>
  <si>
    <t>ASSIGNED</t>
  </si>
  <si>
    <t>---</t>
  </si>
  <si>
    <t>Should empty key usages be allowed when creating keys?</t>
  </si>
  <si>
    <t/>
  </si>
  <si>
    <t>Web Cryptography API Document</t>
  </si>
  <si>
    <t>watsonm</t>
  </si>
  <si>
    <t>ASSIGNED</t>
  </si>
  <si>
    <t>---</t>
  </si>
  <si>
    <t>Example of how deriveKey works</t>
  </si>
  <si>
    <t/>
  </si>
  <si>
    <t>Web Cryptography API Document</t>
  </si>
  <si>
    <t>sleevi</t>
  </si>
  <si>
    <t>PENDING</t>
  </si>
  <si>
    <t>---</t>
  </si>
  <si>
    <t>DH import of PKCS8 uses OperationError instead of DataError for privateKeyInfo parse failure</t>
  </si>
  <si>
    <t>Web Cryptography API Document</t>
  </si>
  <si>
    <t>sleevi</t>
  </si>
  <si>
    <t>PENDING</t>
  </si>
  <si>
    <t>---</t>
  </si>
  <si>
    <t>Spec encourages unsafe handling of secret data for JWK import of RSA/ECC keys</t>
  </si>
  <si>
    <t>Web Cryptography API Document</t>
  </si>
  <si>
    <t>sleevi</t>
  </si>
  <si>
    <t>PENDING</t>
  </si>
  <si>
    <t>---</t>
  </si>
  <si>
    <t>supercookies</t>
  </si>
  <si>
    <t>Web Cryptography API Document</t>
  </si>
  <si>
    <t>sleevi</t>
  </si>
  <si>
    <t>PENDING</t>
  </si>
  <si>
    <t>---</t>
  </si>
  <si>
    <t>RSA-OAEP is under-specified when the parameters define an operation not supported by the key size</t>
  </si>
  <si>
    <t>Web Cryptography API Document</t>
  </si>
  <si>
    <t>virginie</t>
  </si>
  <si>
    <t>ASSIGNED</t>
  </si>
  <si>
    <t>---</t>
  </si>
  <si>
    <t>extractable keys should be disabled by default</t>
  </si>
  <si>
    <t>Web Cryptography API Document</t>
  </si>
  <si>
    <t>sleevi</t>
  </si>
  <si>
    <t>PENDING</t>
  </si>
  <si>
    <t>---</t>
  </si>
  <si>
    <t>Support RSA-OAEP with the SHA-2* family of algorithms in JWK</t>
  </si>
  <si>
    <t>Web Cryptography API Document</t>
  </si>
  <si>
    <t>sleevi</t>
  </si>
  <si>
    <t>PENDING</t>
  </si>
  <si>
    <t>---</t>
  </si>
  <si>
    <t>Provide informative text noting when a parameter in an SPKI/PKCS8/JWK is ignored</t>
  </si>
  <si>
    <t>Web Cryptography API Document</t>
  </si>
  <si>
    <t>sleevi</t>
  </si>
  <si>
    <t>PENDING</t>
  </si>
  <si>
    <t>---</t>
  </si>
  <si>
    <t>Not clear if keys persist across sessions</t>
  </si>
  <si>
    <t>Web Cryptography API Document</t>
  </si>
  <si>
    <t>sleevi</t>
  </si>
  <si>
    <t>PENDING</t>
  </si>
  <si>
    <t>---</t>
  </si>
  <si>
    <t>No Key Deletion</t>
  </si>
  <si>
    <t>Web Cryptography API Document</t>
  </si>
  <si>
    <t>sleevi</t>
  </si>
  <si>
    <t>-</t>
  </si>
  <si>
    <t>---</t>
  </si>
  <si>
    <t>Incomplete Key Generation Definitions</t>
  </si>
  <si>
    <t>Web Cryptography API Document</t>
  </si>
  <si>
    <t>sleevi</t>
  </si>
  <si>
    <t>PENDING</t>
  </si>
  <si>
    <t>---</t>
  </si>
  <si>
    <t>Allow algorithms to be implemented "as if"	 rather than strict adherance</t>
  </si>
  <si>
    <t>Web Cryptography API Document</t>
  </si>
  <si>
    <t>sleevi</t>
  </si>
  <si>
    <t>PENDING</t>
  </si>
  <si>
    <t>---</t>
  </si>
  <si>
    <t>AES-CBC mode does not describe concretely how padding is added</t>
  </si>
  <si>
    <t>Web Cryptography API Document</t>
  </si>
  <si>
    <t>sleevi</t>
  </si>
  <si>
    <t>PENDING</t>
  </si>
  <si>
    <t>---</t>
  </si>
  <si>
    <t>Need normative reference for ArrayBufferView type</t>
  </si>
  <si>
    <t>Web Cryptography API Document</t>
  </si>
  <si>
    <t>sleevi</t>
  </si>
  <si>
    <t>PENDING</t>
  </si>
  <si>
    <t>---</t>
  </si>
  <si>
    <t>Indicate that Key objects have internal state	 and that the attributes they expose are reflections of that internal state</t>
  </si>
  <si>
    <t>Web Cryptography API Document</t>
  </si>
  <si>
    <t>sleevi</t>
  </si>
  <si>
    <t>PENDING</t>
  </si>
  <si>
    <t>---</t>
  </si>
  <si>
    <t>Convert the various KeyAlgorithm interfaces into Dictionaries</t>
  </si>
  <si>
    <t>Web Cryptography API Document</t>
  </si>
  <si>
    <t>sleevi</t>
  </si>
  <si>
    <t>PENDING</t>
  </si>
  <si>
    <t>---</t>
  </si>
  <si>
    <t>Provide a better explanation for the (informative) table in Section 18.1</t>
  </si>
  <si>
    <t>Web Cryptography API Document</t>
  </si>
  <si>
    <t>sleevi</t>
  </si>
  <si>
    <t>PENDING</t>
  </si>
  <si>
    <t>---</t>
  </si>
  <si>
    <t>Update Promise-using language to reflect the addition of Promises to ES6</t>
  </si>
  <si>
    <t>Web Cryptography API Document</t>
  </si>
  <si>
    <t>sleevi</t>
  </si>
  <si>
    <t>PENDING</t>
  </si>
  <si>
    <t>---</t>
  </si>
  <si>
    <t>Typographic: Web IDL is two words	 not one</t>
  </si>
  <si>
    <t>Web Cryptography API Document</t>
  </si>
  <si>
    <t>sleevi</t>
  </si>
  <si>
    <t>PENDING</t>
  </si>
  <si>
    <t>---</t>
  </si>
  <si>
    <t>Use RangeError instead of QuotaExceededError</t>
  </si>
  <si>
    <t>Web Cryptography API Document</t>
  </si>
  <si>
    <t>sleevi</t>
  </si>
  <si>
    <t>PENDING</t>
  </si>
  <si>
    <t>---</t>
  </si>
  <si>
    <t>Provide better explanation for the concerns of Section 6</t>
  </si>
  <si>
    <t>Web Cryptography API Document</t>
  </si>
  <si>
    <t>sleevi</t>
  </si>
  <si>
    <t>PENDING</t>
  </si>
  <si>
    <t>---</t>
  </si>
  <si>
    <t>Provide informative text regarding the origin-based security model of the API</t>
  </si>
  <si>
    <t>Web Cryptography API Document</t>
  </si>
  <si>
    <t>sleevi</t>
  </si>
  <si>
    <t>PENDING</t>
  </si>
  <si>
    <t>---</t>
  </si>
  <si>
    <t>Provide (non-normative) explanations for terminology like cryptographic provider</t>
  </si>
  <si>
    <t>Web Cryptography API Document</t>
  </si>
  <si>
    <t>sleevi</t>
  </si>
  <si>
    <t>IN-PROGRESS</t>
  </si>
  <si>
    <t>---</t>
  </si>
  <si>
    <t>Extensibility: Offer spec-blessed ways to extend the algorithms and curves	 rather than monkey-patching the spec</t>
  </si>
  <si>
    <t>Web Cryptography API Document</t>
  </si>
  <si>
    <t>sleevi</t>
  </si>
  <si>
    <t>PENDING</t>
  </si>
  <si>
    <t>---</t>
  </si>
  <si>
    <t>Need to advise authors about security considerations</t>
  </si>
  <si>
    <t>Web Cryptography API Document</t>
  </si>
  <si>
    <t>sleevi</t>
  </si>
  <si>
    <t>PENDING</t>
  </si>
  <si>
    <t>---</t>
  </si>
  <si>
    <t>The interface name "Key" is very generic</t>
  </si>
  <si>
    <t>Web Cryptography API Document</t>
  </si>
  <si>
    <t>sleevi</t>
  </si>
  <si>
    <t>PENDING</t>
  </si>
  <si>
    <t>---</t>
  </si>
  <si>
    <t>Add JOSE mappings for RSA in A.1</t>
  </si>
  <si>
    <t>Web Cryptography API Document</t>
  </si>
  <si>
    <t>sleevi</t>
  </si>
  <si>
    <t>PENDING</t>
  </si>
  <si>
    <t>---</t>
  </si>
  <si>
    <t>Need to register RS1 in Section 21.1</t>
  </si>
  <si>
    <t>Web Cryptography API Document</t>
  </si>
  <si>
    <t>sleevi</t>
  </si>
  <si>
    <t>ASSIGNED</t>
  </si>
  <si>
    <t>---</t>
  </si>
  <si>
    <t>Suggest adding recommended algorithms to Section 18.2</t>
  </si>
  <si>
    <t>Web Cryptography API Document</t>
  </si>
  <si>
    <t>sleevi</t>
  </si>
  <si>
    <t>PENDING</t>
  </si>
  <si>
    <t>---</t>
  </si>
  <si>
    <t>Editorial nits</t>
  </si>
  <si>
    <t>Web Cryptography API Document</t>
  </si>
  <si>
    <t>sleevi</t>
  </si>
  <si>
    <t>IN-PROGRESS</t>
  </si>
  <si>
    <t>---</t>
  </si>
  <si>
    <t>Spec should allow returning NotSupportedError for reasons other than failed Algorithm normalization</t>
  </si>
  <si>
    <t>Web Cryptography API Document</t>
  </si>
  <si>
    <t>sleevi</t>
  </si>
  <si>
    <t>PENDING</t>
  </si>
  <si>
    <t>---</t>
  </si>
  <si>
    <t>PBKDF2 section still mentions "password" field in an editor note</t>
  </si>
  <si>
    <t>Web Cryptography API Document</t>
  </si>
  <si>
    <t>sleevi</t>
  </si>
  <si>
    <t>IN-PROGRESS/PENDING</t>
  </si>
  <si>
    <t>---</t>
  </si>
  <si>
    <t>"CONCAT" KDF only supports deriveBits	 not deriveKey</t>
  </si>
  <si>
    <t>Web Cryptography API Document</t>
  </si>
  <si>
    <t>sleevi</t>
  </si>
  <si>
    <t>PENDING</t>
  </si>
  <si>
    <t>---</t>
  </si>
  <si>
    <t>ECDSA and ECDH importKey do not perform consistency checks of the namedCurve</t>
  </si>
  <si>
    <t>Web Cryptography API Document</t>
  </si>
  <si>
    <t>sleevi</t>
  </si>
  <si>
    <t>PENDING</t>
  </si>
  <si>
    <t>---</t>
  </si>
  <si>
    <t>ECDSA importKey for JWK should specify how to handle when "alg" conflicts with "crv"</t>
  </si>
  <si>
    <t>Web Cryptography API Document</t>
  </si>
  <si>
    <t>sleevi</t>
  </si>
  <si>
    <t>PENDING</t>
  </si>
  <si>
    <t>---</t>
  </si>
  <si>
    <t>Handling of CryptoOperationData needs to be defined</t>
  </si>
  <si>
    <t>Web Cryptography API Document</t>
  </si>
  <si>
    <t>sleevi</t>
  </si>
  <si>
    <t>NEW</t>
  </si>
  <si>
    <t>---</t>
  </si>
  <si>
    <t>Wrong operations in registered algorithms table</t>
  </si>
  <si>
    <t>Web Cryptography API Document</t>
  </si>
  <si>
    <t>sleevi</t>
  </si>
  <si>
    <t>ASSIGNED</t>
  </si>
  <si>
    <t>---</t>
  </si>
  <si>
    <t>Section 14 typos</t>
  </si>
  <si>
    <t>Web Cryptography API Document</t>
  </si>
  <si>
    <t>sleevi</t>
  </si>
  <si>
    <t>ASSIGNED</t>
  </si>
  <si>
    <t>---</t>
  </si>
  <si>
    <t>Error names allow RSAES-PKCS1-v1_5 oracle attack against wrapped keys</t>
  </si>
  <si>
    <t>Web Cryptography API Document</t>
  </si>
  <si>
    <t>sleevi</t>
  </si>
  <si>
    <t>PENDING</t>
  </si>
  <si>
    <t>---</t>
  </si>
  <si>
    <t>Allow errors to be returned from digest()</t>
  </si>
  <si>
    <t>Web Cryptography API Document</t>
  </si>
  <si>
    <t>sleevi</t>
  </si>
  <si>
    <t>PENDING</t>
  </si>
  <si>
    <t>---</t>
  </si>
  <si>
    <t>Allow errors to be returned from exportKey()</t>
  </si>
  <si>
    <t>Web Cryptography API Document</t>
  </si>
  <si>
    <t>sleevi</t>
  </si>
  <si>
    <t>PENDING</t>
  </si>
  <si>
    <t>---</t>
  </si>
  <si>
    <t>ECDH importKey for SPKI handles errors differently than all other key types	 notably ECDSA</t>
  </si>
  <si>
    <t>Web Cryptography API Document</t>
  </si>
  <si>
    <t>sleevi</t>
  </si>
  <si>
    <t>PENDING</t>
  </si>
  <si>
    <t>---</t>
  </si>
  <si>
    <t>Use [Exposed] in IDL</t>
  </si>
  <si>
    <t>Web Cryptography API Document</t>
  </si>
  <si>
    <t>watsonm</t>
  </si>
  <si>
    <t>ASSIGNED</t>
  </si>
  <si>
    <t>---</t>
  </si>
  <si>
    <t>Define octet string</t>
  </si>
  <si>
    <t>Web Cryptography API Document</t>
  </si>
  <si>
    <t>sleevi</t>
  </si>
  <si>
    <t>PENDING</t>
  </si>
  <si>
    <t>---</t>
  </si>
  <si>
    <t>Arrays and iterables</t>
  </si>
  <si>
    <t>Web Cryptography API Document</t>
  </si>
  <si>
    <t>sleevi</t>
  </si>
  <si>
    <t>-</t>
  </si>
  <si>
    <t>---</t>
  </si>
  <si>
    <t>UnknownError	 DataError are also defined by Indexed DB spec</t>
  </si>
  <si>
    <t>Web Cryptography API Document</t>
  </si>
  <si>
    <t>sleevi</t>
  </si>
  <si>
    <t>PENDING</t>
  </si>
  <si>
    <t>---</t>
  </si>
  <si>
    <t>What error is returned when key mismatches operation?</t>
  </si>
  <si>
    <t>Web Cryptography API Document</t>
  </si>
  <si>
    <t>sleevi</t>
  </si>
  <si>
    <t>PENDING</t>
  </si>
  <si>
    <t>---</t>
  </si>
  <si>
    <t>Dead link to DOMException</t>
  </si>
  <si>
    <t>Web Cryptography API Document</t>
  </si>
  <si>
    <t>sleevi</t>
  </si>
  <si>
    <t>PENDING</t>
  </si>
  <si>
    <t>---</t>
  </si>
  <si>
    <t>Typo in message for InvalidStateError</t>
  </si>
  <si>
    <t>Web Cryptography API Document</t>
  </si>
  <si>
    <t>sleevi</t>
  </si>
  <si>
    <t>WONTFIX</t>
  </si>
  <si>
    <t>---</t>
  </si>
  <si>
    <t>Turn KeyFormat into an enum</t>
  </si>
  <si>
    <t>Web Cryptography API Document</t>
  </si>
  <si>
    <t>sleevi</t>
  </si>
  <si>
    <t>PENDING / BC ISSUE</t>
  </si>
  <si>
    <t>---</t>
  </si>
  <si>
    <t>Add length field to HmacKeyAlgorithm</t>
  </si>
  <si>
    <t>Web Cryptography API Document</t>
  </si>
  <si>
    <t>sleevi</t>
  </si>
  <si>
    <t>PENDING</t>
  </si>
  <si>
    <t>---</t>
  </si>
  <si>
    <t>Hanging references to encode-a-subjectPublicKeyInfo and encode-a-privateKeyInfo</t>
  </si>
  <si>
    <t>Web Cryptography API Document</t>
  </si>
  <si>
    <t>sleevi</t>
  </si>
  <si>
    <t>PENDING</t>
  </si>
  <si>
    <t>---</t>
  </si>
  <si>
    <t>Algorithm inputs to importKey and unwrapKey should not be optional (nullable)</t>
  </si>
  <si>
    <t>Web Cryptography API Document</t>
  </si>
  <si>
    <t>sleevi</t>
  </si>
  <si>
    <t>PENDING</t>
  </si>
  <si>
    <t>---</t>
  </si>
  <si>
    <t>Export Key with "jwk" operations should return a Javascript object	 rather than a JSON Web Key</t>
  </si>
  <si>
    <t>Web Cryptography API Document</t>
  </si>
  <si>
    <t>watsonm</t>
  </si>
  <si>
    <t>ASSIGNED</t>
  </si>
  <si>
    <t>---</t>
  </si>
  <si>
    <t>Ensure references are consistent and correctly categorized</t>
  </si>
  <si>
    <t>Web Cryptography API Document</t>
  </si>
  <si>
    <t>sleevi</t>
  </si>
  <si>
    <t>-</t>
  </si>
  <si>
    <t>---</t>
  </si>
  <si>
    <t>Remove algorithm aliases</t>
  </si>
  <si>
    <t>Web Cryptography API Document</t>
  </si>
  <si>
    <t>sleevi</t>
  </si>
  <si>
    <t>PENDING</t>
  </si>
  <si>
    <t>---</t>
  </si>
  <si>
    <t>KDF algorithms should support "raw" import / export</t>
  </si>
  <si>
    <t>Web Cryptography API Document</t>
  </si>
  <si>
    <t>sleevi</t>
  </si>
  <si>
    <t>PENDING / IN-PROGRESS</t>
  </si>
  <si>
    <t>---</t>
  </si>
  <si>
    <t>Be clearer about the distinction between operations and methods</t>
  </si>
  <si>
    <t>Web Cryptography API Document</t>
  </si>
  <si>
    <t>watsonm</t>
  </si>
  <si>
    <t>ASSIGNED</t>
  </si>
  <si>
    <t>---</t>
  </si>
  <si>
    <t>Should the spec mandate a minimum key length for HMAC?</t>
  </si>
  <si>
    <t>Web Cryptography API Document</t>
  </si>
  <si>
    <t>sleevi</t>
  </si>
  <si>
    <t>PENDING</t>
  </si>
  <si>
    <t>---</t>
  </si>
  <si>
    <t>CryptoOperationData can be mutated during operation</t>
  </si>
  <si>
    <t>Web Cryptography API Document</t>
  </si>
  <si>
    <t>sleevi</t>
  </si>
  <si>
    <t>-</t>
  </si>
  <si>
    <t>---</t>
  </si>
  <si>
    <t>PBKDF2 Parameter Warning?</t>
  </si>
  <si>
    <t>Web Cryptography API Document</t>
  </si>
  <si>
    <t>sleevi</t>
  </si>
  <si>
    <t>PENDING</t>
  </si>
  <si>
    <t>---</t>
  </si>
  <si>
    <t>Informative note about developer expectation re user access to decrypted data?</t>
  </si>
  <si>
    <t>Web Cryptography API Document</t>
  </si>
  <si>
    <t>ddahl</t>
  </si>
  <si>
    <t>-</t>
  </si>
  <si>
    <t>---</t>
  </si>
  <si>
    <t>Highlight algorithm-specific security considerations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</si>
</sst>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6">
    <font>
      <sz val="10"/>
      <name val="Arial"/>
    </font>
    <font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/>
    <xf numFmtId="0" fontId="3" fillId="3" borderId="1" xfId="0" applyFont="1" applyFill="1" applyBorder="1" applyAlignment="1"/>
    <xf numFmtId="0" fontId="4" fillId="3" borderId="1" xfId="0" applyFont="1" applyFill="1" applyBorder="1" applyAlignment="1"/>
    <xf numFmtId="164" fontId="5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3.org/Bugs/Public/show_bug.cgi?id=25383" TargetMode="External"/><Relationship Id="rId3" Type="http://schemas.openxmlformats.org/officeDocument/2006/relationships/hyperlink" Target="https://www.w3.org/Bugs/Public/show_bug.cgi?id=25820" TargetMode="External"/><Relationship Id="rId7" Type="http://schemas.openxmlformats.org/officeDocument/2006/relationships/hyperlink" Target="https://www.w3.org/Bugs/Public/show_bug.cgi?id=25433" TargetMode="External"/><Relationship Id="rId2" Type="http://schemas.openxmlformats.org/officeDocument/2006/relationships/hyperlink" Target="https://www.w3.org/Bugs/Public/show_bug.cgi?id=25839" TargetMode="External"/><Relationship Id="rId1" Type="http://schemas.openxmlformats.org/officeDocument/2006/relationships/hyperlink" Target="https://www.w3.org/Bugs/Public/show_bug.cgi?id=25857" TargetMode="External"/><Relationship Id="rId6" Type="http://schemas.openxmlformats.org/officeDocument/2006/relationships/hyperlink" Target="https://www.w3.org/Bugs/Public/show_bug.cgi?id=25569" TargetMode="External"/><Relationship Id="rId5" Type="http://schemas.openxmlformats.org/officeDocument/2006/relationships/hyperlink" Target="https://www.w3.org/Bugs/Public/show_bug.cgi?id=25706" TargetMode="External"/><Relationship Id="rId4" Type="http://schemas.openxmlformats.org/officeDocument/2006/relationships/hyperlink" Target="https://www.w3.org/Bugs/Public/show_bug.cgi?id=25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/>
  </sheetViews>
  <sheetFormatPr defaultColWidth="14.42578125" defaultRowHeight="15.75" customHeight="1"/>
  <cols>
    <col min="5" max="5" width="9.7109375" customWidth="1"/>
    <col min="6" max="6" width="132.7109375" customWidth="1"/>
  </cols>
  <sheetData>
    <row r="1" spans="1:25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>
      <c r="A2" s="3" t="str">
        <f>HYPERLINK("https://www.w3.org/Bugs/Public/show_bug.cgi?id=25857","25857")</f>
        <v>25857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>
        <v>41780.790914351855</v>
      </c>
      <c r="H2" s="4" t="s">
        <v>12</v>
      </c>
    </row>
    <row r="3" spans="1:25" ht="15.75" customHeight="1">
      <c r="A3" s="3" t="str">
        <f>HYPERLINK("https://www.w3.org/Bugs/Public/show_bug.cgi?id=25839","25839")</f>
        <v>25839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5">
        <v>41785.504502314812</v>
      </c>
      <c r="H3" s="4" t="s">
        <v>18</v>
      </c>
    </row>
    <row r="4" spans="1:25" ht="15.75" customHeight="1">
      <c r="A4" s="3" t="str">
        <f>HYPERLINK("https://www.w3.org/Bugs/Public/show_bug.cgi?id=25820","25820")</f>
        <v>25820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5">
        <v>41779.057662037034</v>
      </c>
      <c r="H4" s="4" t="s">
        <v>24</v>
      </c>
    </row>
    <row r="5" spans="1:25" ht="15.75" customHeight="1">
      <c r="A5" s="3" t="str">
        <f>HYPERLINK("https://www.w3.org/Bugs/Public/show_bug.cgi?id=25819","25819")</f>
        <v>25819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</v>
      </c>
      <c r="G5" s="5">
        <v>41778.989351851851</v>
      </c>
      <c r="H5" s="4" t="s">
        <v>30</v>
      </c>
    </row>
    <row r="6" spans="1:25" ht="15.75" customHeight="1">
      <c r="A6" s="4">
        <v>25816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5">
        <v>41778.861481481479</v>
      </c>
    </row>
    <row r="7" spans="1:25" ht="15.75" customHeight="1">
      <c r="A7" s="4">
        <v>25815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5">
        <v>41778.859849537039</v>
      </c>
    </row>
    <row r="8" spans="1:25" ht="15.75" customHeight="1">
      <c r="A8" s="4">
        <v>25799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45</v>
      </c>
      <c r="G8" s="5">
        <v>41778.73337962963</v>
      </c>
    </row>
    <row r="9" spans="1:25" ht="15.75" customHeight="1">
      <c r="A9" s="4">
        <v>25741</v>
      </c>
      <c r="B9" s="4" t="s">
        <v>46</v>
      </c>
      <c r="C9" s="4" t="s">
        <v>47</v>
      </c>
      <c r="D9" s="4" t="s">
        <v>48</v>
      </c>
      <c r="E9" s="4" t="s">
        <v>49</v>
      </c>
      <c r="F9" s="4" t="s">
        <v>50</v>
      </c>
      <c r="G9" s="5">
        <v>41775.782187500001</v>
      </c>
    </row>
    <row r="10" spans="1:25" ht="15.75" customHeight="1">
      <c r="A10" s="4">
        <v>25721</v>
      </c>
      <c r="B10" s="4" t="s">
        <v>51</v>
      </c>
      <c r="C10" s="4" t="s">
        <v>52</v>
      </c>
      <c r="D10" s="4" t="s">
        <v>53</v>
      </c>
      <c r="E10" s="4" t="s">
        <v>54</v>
      </c>
      <c r="F10" s="4" t="s">
        <v>55</v>
      </c>
      <c r="G10" s="5">
        <v>41780.231666666667</v>
      </c>
    </row>
    <row r="11" spans="1:25" ht="15.75" customHeight="1">
      <c r="A11" s="4">
        <v>25718</v>
      </c>
      <c r="B11" s="4" t="s">
        <v>56</v>
      </c>
      <c r="C11" s="4" t="s">
        <v>57</v>
      </c>
      <c r="D11" s="4" t="s">
        <v>58</v>
      </c>
      <c r="E11" s="4" t="s">
        <v>59</v>
      </c>
      <c r="F11" s="4" t="s">
        <v>60</v>
      </c>
      <c r="G11" s="5">
        <v>41779.251851851855</v>
      </c>
    </row>
    <row r="12" spans="1:25" ht="15.75" customHeight="1">
      <c r="A12" s="4">
        <v>25717</v>
      </c>
      <c r="B12" s="4" t="s">
        <v>61</v>
      </c>
      <c r="C12" s="4" t="s">
        <v>62</v>
      </c>
      <c r="D12" s="4" t="s">
        <v>63</v>
      </c>
      <c r="E12" s="4" t="s">
        <v>64</v>
      </c>
      <c r="F12" s="4" t="s">
        <v>65</v>
      </c>
      <c r="G12" s="5">
        <v>41773.865682870368</v>
      </c>
    </row>
    <row r="13" spans="1:25" ht="15.75" customHeight="1">
      <c r="A13" s="4">
        <v>25711</v>
      </c>
      <c r="B13" s="4" t="s">
        <v>66</v>
      </c>
      <c r="C13" s="4" t="s">
        <v>67</v>
      </c>
      <c r="D13" s="4" t="s">
        <v>68</v>
      </c>
      <c r="E13" s="4" t="s">
        <v>69</v>
      </c>
      <c r="F13" s="4" t="s">
        <v>70</v>
      </c>
      <c r="G13" s="5">
        <v>41778.966099537036</v>
      </c>
    </row>
    <row r="14" spans="1:25" ht="15.75" customHeight="1">
      <c r="A14" s="4">
        <v>25710</v>
      </c>
      <c r="B14" s="4" t="s">
        <v>71</v>
      </c>
      <c r="C14" s="4" t="s">
        <v>72</v>
      </c>
      <c r="D14" s="4" t="s">
        <v>73</v>
      </c>
      <c r="E14" s="4" t="s">
        <v>74</v>
      </c>
      <c r="F14" s="4" t="s">
        <v>75</v>
      </c>
      <c r="G14" s="5">
        <v>41779.001921296294</v>
      </c>
    </row>
    <row r="15" spans="1:25" ht="15.75" customHeight="1">
      <c r="A15" s="3" t="str">
        <f>HYPERLINK("https://www.w3.org/Bugs/Public/show_bug.cgi?id=25706","25706")</f>
        <v>25706</v>
      </c>
      <c r="B15" s="4" t="s">
        <v>76</v>
      </c>
      <c r="C15" s="4" t="s">
        <v>77</v>
      </c>
      <c r="D15" s="4" t="s">
        <v>78</v>
      </c>
      <c r="E15" s="4" t="s">
        <v>79</v>
      </c>
      <c r="F15" s="4" t="s">
        <v>80</v>
      </c>
      <c r="G15" s="5">
        <v>41774.600486111114</v>
      </c>
    </row>
    <row r="16" spans="1:25" ht="15.75" customHeight="1">
      <c r="A16" s="4">
        <v>25661</v>
      </c>
      <c r="B16" s="4" t="s">
        <v>81</v>
      </c>
      <c r="C16" s="4" t="s">
        <v>82</v>
      </c>
      <c r="D16" s="4" t="s">
        <v>83</v>
      </c>
      <c r="E16" s="4" t="s">
        <v>84</v>
      </c>
      <c r="F16" s="4" t="s">
        <v>85</v>
      </c>
      <c r="G16" s="5">
        <v>41771.714039351849</v>
      </c>
    </row>
    <row r="17" spans="1:7" ht="15.75" customHeight="1">
      <c r="A17" s="4">
        <v>25659</v>
      </c>
      <c r="B17" s="4" t="s">
        <v>86</v>
      </c>
      <c r="C17" s="4" t="s">
        <v>87</v>
      </c>
      <c r="D17" s="4" t="s">
        <v>88</v>
      </c>
      <c r="E17" s="4" t="s">
        <v>89</v>
      </c>
      <c r="F17" s="4" t="s">
        <v>90</v>
      </c>
      <c r="G17" s="5">
        <v>41771.716307870367</v>
      </c>
    </row>
    <row r="18" spans="1:7" ht="15.75" customHeight="1">
      <c r="A18" s="4">
        <v>25658</v>
      </c>
      <c r="B18" s="4" t="s">
        <v>91</v>
      </c>
      <c r="C18" s="4" t="s">
        <v>92</v>
      </c>
      <c r="D18" s="4" t="s">
        <v>93</v>
      </c>
      <c r="E18" s="4" t="s">
        <v>94</v>
      </c>
      <c r="F18" s="4" t="s">
        <v>95</v>
      </c>
      <c r="G18" s="5">
        <v>41771.251423611109</v>
      </c>
    </row>
    <row r="19" spans="1:7" ht="15.75" customHeight="1">
      <c r="A19" s="4">
        <v>25627</v>
      </c>
      <c r="B19" s="4" t="s">
        <v>96</v>
      </c>
      <c r="C19" s="4" t="s">
        <v>97</v>
      </c>
      <c r="D19" s="4" t="s">
        <v>98</v>
      </c>
      <c r="E19" s="4" t="s">
        <v>99</v>
      </c>
      <c r="F19" s="4" t="s">
        <v>100</v>
      </c>
      <c r="G19" s="5">
        <v>41768.029004629629</v>
      </c>
    </row>
    <row r="20" spans="1:7" ht="15.75" customHeight="1">
      <c r="A20" s="4">
        <v>25626</v>
      </c>
      <c r="B20" s="4" t="s">
        <v>101</v>
      </c>
      <c r="C20" s="4" t="s">
        <v>102</v>
      </c>
      <c r="D20" s="4" t="s">
        <v>103</v>
      </c>
      <c r="E20" s="4" t="s">
        <v>104</v>
      </c>
      <c r="F20" s="4" t="s">
        <v>105</v>
      </c>
      <c r="G20" s="5">
        <v>41771.205428240741</v>
      </c>
    </row>
    <row r="21" spans="1:7" ht="15.75" customHeight="1">
      <c r="A21" s="4">
        <v>25625</v>
      </c>
      <c r="B21" s="4" t="s">
        <v>106</v>
      </c>
      <c r="C21" s="4" t="s">
        <v>107</v>
      </c>
      <c r="D21" s="4" t="s">
        <v>108</v>
      </c>
      <c r="E21" s="4" t="s">
        <v>109</v>
      </c>
      <c r="F21" s="4" t="s">
        <v>110</v>
      </c>
      <c r="G21" s="5">
        <v>41768.023460648146</v>
      </c>
    </row>
    <row r="22" spans="1:7" ht="15.75" customHeight="1">
      <c r="A22" s="4">
        <v>25624</v>
      </c>
      <c r="B22" s="4" t="s">
        <v>111</v>
      </c>
      <c r="C22" s="4" t="s">
        <v>112</v>
      </c>
      <c r="D22" s="4" t="s">
        <v>113</v>
      </c>
      <c r="E22" s="4" t="s">
        <v>114</v>
      </c>
      <c r="F22" s="4" t="s">
        <v>115</v>
      </c>
      <c r="G22" s="5">
        <v>41768.022337962961</v>
      </c>
    </row>
    <row r="23" spans="1:7" ht="15.75" customHeight="1">
      <c r="A23" s="4">
        <v>25623</v>
      </c>
      <c r="B23" s="4" t="s">
        <v>116</v>
      </c>
      <c r="C23" s="4" t="s">
        <v>117</v>
      </c>
      <c r="D23" s="4" t="s">
        <v>118</v>
      </c>
      <c r="E23" s="4" t="s">
        <v>119</v>
      </c>
      <c r="F23" s="4" t="s">
        <v>120</v>
      </c>
      <c r="G23" s="5">
        <v>41768.020578703705</v>
      </c>
    </row>
    <row r="24" spans="1:7" ht="15.75" customHeight="1">
      <c r="A24" s="4">
        <v>25622</v>
      </c>
      <c r="B24" s="4" t="s">
        <v>121</v>
      </c>
      <c r="C24" s="4" t="s">
        <v>122</v>
      </c>
      <c r="D24" s="4" t="s">
        <v>123</v>
      </c>
      <c r="E24" s="4" t="s">
        <v>124</v>
      </c>
      <c r="F24" s="4" t="s">
        <v>125</v>
      </c>
      <c r="G24" s="5">
        <v>41768.020196759258</v>
      </c>
    </row>
    <row r="25" spans="1:7" ht="15.75" customHeight="1">
      <c r="A25" s="4">
        <v>25621</v>
      </c>
      <c r="B25" s="4" t="s">
        <v>126</v>
      </c>
      <c r="C25" s="4" t="s">
        <v>127</v>
      </c>
      <c r="D25" s="4" t="s">
        <v>128</v>
      </c>
      <c r="E25" s="4" t="s">
        <v>129</v>
      </c>
      <c r="F25" s="4" t="s">
        <v>130</v>
      </c>
      <c r="G25" s="5">
        <v>41768.019814814812</v>
      </c>
    </row>
    <row r="26" spans="1:7" ht="15.75" customHeight="1">
      <c r="A26" s="4">
        <v>25620</v>
      </c>
      <c r="B26" s="4" t="s">
        <v>131</v>
      </c>
      <c r="C26" s="4" t="s">
        <v>132</v>
      </c>
      <c r="D26" s="4" t="s">
        <v>133</v>
      </c>
      <c r="E26" s="4" t="s">
        <v>134</v>
      </c>
      <c r="F26" s="4" t="s">
        <v>135</v>
      </c>
      <c r="G26" s="5">
        <v>41768.018287037034</v>
      </c>
    </row>
    <row r="27" spans="1:7" ht="15.75" customHeight="1">
      <c r="A27" s="4">
        <v>25619</v>
      </c>
      <c r="B27" s="4" t="s">
        <v>136</v>
      </c>
      <c r="C27" s="4" t="s">
        <v>137</v>
      </c>
      <c r="D27" s="4" t="s">
        <v>138</v>
      </c>
      <c r="E27" s="4" t="s">
        <v>139</v>
      </c>
      <c r="F27" s="4" t="s">
        <v>140</v>
      </c>
      <c r="G27" s="5">
        <v>41768.016539351855</v>
      </c>
    </row>
    <row r="28" spans="1:7" ht="15.75" customHeight="1">
      <c r="A28" s="4">
        <v>25618</v>
      </c>
      <c r="B28" s="4" t="s">
        <v>141</v>
      </c>
      <c r="C28" s="4" t="s">
        <v>142</v>
      </c>
      <c r="D28" s="4" t="s">
        <v>143</v>
      </c>
      <c r="E28" s="4" t="s">
        <v>144</v>
      </c>
      <c r="F28" s="4" t="s">
        <v>145</v>
      </c>
      <c r="G28" s="5">
        <v>41769.27039351852</v>
      </c>
    </row>
    <row r="29" spans="1:7" ht="15.75" customHeight="1">
      <c r="A29" s="4">
        <v>25607</v>
      </c>
      <c r="B29" s="4" t="s">
        <v>146</v>
      </c>
      <c r="C29" s="4" t="s">
        <v>147</v>
      </c>
      <c r="D29" s="4" t="s">
        <v>148</v>
      </c>
      <c r="E29" s="4" t="s">
        <v>149</v>
      </c>
      <c r="F29" s="4" t="s">
        <v>150</v>
      </c>
      <c r="G29" s="5">
        <v>41775.561469907407</v>
      </c>
    </row>
    <row r="30" spans="1:7" ht="15.75" customHeight="1">
      <c r="A30" s="4">
        <v>25577</v>
      </c>
      <c r="B30" s="4" t="s">
        <v>151</v>
      </c>
      <c r="C30" s="4" t="s">
        <v>152</v>
      </c>
      <c r="D30" s="4" t="s">
        <v>153</v>
      </c>
      <c r="E30" s="4" t="s">
        <v>154</v>
      </c>
      <c r="F30" s="4" t="s">
        <v>155</v>
      </c>
      <c r="G30" s="5">
        <v>41765.510011574072</v>
      </c>
    </row>
    <row r="31" spans="1:7" ht="15.75" customHeight="1">
      <c r="A31" s="4">
        <v>25571</v>
      </c>
      <c r="B31" s="4" t="s">
        <v>156</v>
      </c>
      <c r="C31" s="4" t="s">
        <v>157</v>
      </c>
      <c r="D31" s="4" t="s">
        <v>158</v>
      </c>
      <c r="E31" s="4" t="s">
        <v>159</v>
      </c>
      <c r="F31" s="4" t="s">
        <v>160</v>
      </c>
      <c r="G31" s="5">
        <v>41765.25371527778</v>
      </c>
    </row>
    <row r="32" spans="1:7" ht="15.75" customHeight="1">
      <c r="A32" s="4">
        <v>25570</v>
      </c>
      <c r="B32" s="4" t="s">
        <v>161</v>
      </c>
      <c r="C32" s="4" t="s">
        <v>162</v>
      </c>
      <c r="D32" s="4" t="s">
        <v>163</v>
      </c>
      <c r="E32" s="4" t="s">
        <v>164</v>
      </c>
      <c r="F32" s="4" t="s">
        <v>165</v>
      </c>
      <c r="G32" s="5">
        <v>41765.250601851854</v>
      </c>
    </row>
    <row r="33" spans="1:7" ht="15.75" customHeight="1">
      <c r="A33" s="3" t="str">
        <f>HYPERLINK("https://www.w3.org/Bugs/Public/show_bug.cgi?id=25569","25569")</f>
        <v>25569</v>
      </c>
      <c r="B33" s="4" t="s">
        <v>166</v>
      </c>
      <c r="C33" s="4" t="s">
        <v>167</v>
      </c>
      <c r="D33" s="4" t="s">
        <v>168</v>
      </c>
      <c r="E33" s="4" t="s">
        <v>169</v>
      </c>
      <c r="F33" s="4" t="s">
        <v>170</v>
      </c>
      <c r="G33" s="5">
        <v>41765.243807870371</v>
      </c>
    </row>
    <row r="34" spans="1:7" ht="15.75" customHeight="1">
      <c r="A34" s="4">
        <v>25558</v>
      </c>
      <c r="B34" s="4" t="s">
        <v>171</v>
      </c>
      <c r="C34" s="4" t="s">
        <v>172</v>
      </c>
      <c r="D34" s="4" t="s">
        <v>173</v>
      </c>
      <c r="E34" s="4" t="s">
        <v>174</v>
      </c>
      <c r="F34" s="4" t="s">
        <v>175</v>
      </c>
      <c r="G34" s="5">
        <v>41764.784016203703</v>
      </c>
    </row>
    <row r="35" spans="1:7" ht="15.75" customHeight="1">
      <c r="A35" s="4">
        <v>25557</v>
      </c>
      <c r="B35" s="4" t="s">
        <v>176</v>
      </c>
      <c r="C35" s="4" t="s">
        <v>177</v>
      </c>
      <c r="D35" s="4" t="s">
        <v>178</v>
      </c>
      <c r="E35" s="4" t="s">
        <v>179</v>
      </c>
      <c r="F35" s="4" t="s">
        <v>180</v>
      </c>
      <c r="G35" s="5">
        <v>41764.779467592591</v>
      </c>
    </row>
    <row r="36" spans="1:7" ht="15.75" customHeight="1">
      <c r="A36" s="4">
        <v>25469</v>
      </c>
      <c r="B36" s="4" t="s">
        <v>181</v>
      </c>
      <c r="C36" s="4" t="s">
        <v>182</v>
      </c>
      <c r="D36" s="4" t="s">
        <v>183</v>
      </c>
      <c r="E36" s="4" t="s">
        <v>184</v>
      </c>
      <c r="F36" s="4" t="s">
        <v>185</v>
      </c>
      <c r="G36" s="5">
        <v>41754.948761574073</v>
      </c>
    </row>
    <row r="37" spans="1:7" ht="15.75" customHeight="1">
      <c r="A37" s="4">
        <v>25468</v>
      </c>
      <c r="B37" s="4" t="s">
        <v>186</v>
      </c>
      <c r="C37" s="4" t="s">
        <v>187</v>
      </c>
      <c r="D37" s="4" t="s">
        <v>188</v>
      </c>
      <c r="E37" s="4" t="s">
        <v>189</v>
      </c>
      <c r="F37" s="4" t="s">
        <v>190</v>
      </c>
      <c r="G37" s="5">
        <v>41754.96466435185</v>
      </c>
    </row>
    <row r="38" spans="1:7" ht="15.75" customHeight="1">
      <c r="A38" s="4">
        <v>25466</v>
      </c>
      <c r="B38" s="4" t="s">
        <v>191</v>
      </c>
      <c r="C38" s="4" t="s">
        <v>192</v>
      </c>
      <c r="D38" s="4" t="s">
        <v>193</v>
      </c>
      <c r="E38" s="4" t="s">
        <v>194</v>
      </c>
      <c r="F38" s="4" t="s">
        <v>195</v>
      </c>
      <c r="G38" s="5">
        <v>41754.919409722221</v>
      </c>
    </row>
    <row r="39" spans="1:7" ht="15.75" customHeight="1">
      <c r="A39" s="4">
        <v>25465</v>
      </c>
      <c r="B39" s="4" t="s">
        <v>196</v>
      </c>
      <c r="C39" s="4" t="s">
        <v>197</v>
      </c>
      <c r="D39" s="4" t="s">
        <v>198</v>
      </c>
      <c r="E39" s="4" t="s">
        <v>199</v>
      </c>
      <c r="F39" s="4" t="s">
        <v>200</v>
      </c>
      <c r="G39" s="5">
        <v>41754.915520833332</v>
      </c>
    </row>
    <row r="40" spans="1:7" ht="15.75" customHeight="1">
      <c r="A40" s="4">
        <v>25436</v>
      </c>
      <c r="B40" s="4" t="s">
        <v>201</v>
      </c>
      <c r="C40" s="4" t="s">
        <v>202</v>
      </c>
      <c r="D40" s="4" t="s">
        <v>203</v>
      </c>
      <c r="E40" s="4" t="s">
        <v>204</v>
      </c>
      <c r="F40" s="4" t="s">
        <v>205</v>
      </c>
      <c r="G40" s="5">
        <v>41771.21130787037</v>
      </c>
    </row>
    <row r="41" spans="1:7" ht="15.75" customHeight="1">
      <c r="A41" s="3" t="str">
        <f>HYPERLINK("https://www.w3.org/Bugs/Public/show_bug.cgi?id=25433","25433")</f>
        <v>25433</v>
      </c>
      <c r="B41" s="4" t="s">
        <v>206</v>
      </c>
      <c r="C41" s="4" t="s">
        <v>207</v>
      </c>
      <c r="D41" s="4" t="s">
        <v>208</v>
      </c>
      <c r="E41" s="4" t="s">
        <v>209</v>
      </c>
      <c r="F41" s="4" t="s">
        <v>210</v>
      </c>
      <c r="G41" s="5">
        <v>41752.696666666663</v>
      </c>
    </row>
    <row r="42" spans="1:7" ht="15.75" customHeight="1">
      <c r="A42" s="4">
        <v>25432</v>
      </c>
      <c r="B42" s="4" t="s">
        <v>211</v>
      </c>
      <c r="C42" s="4" t="s">
        <v>212</v>
      </c>
      <c r="D42" s="4" t="s">
        <v>213</v>
      </c>
      <c r="E42" s="4" t="s">
        <v>214</v>
      </c>
      <c r="F42" s="4" t="s">
        <v>215</v>
      </c>
      <c r="G42" s="5">
        <v>41759.398657407408</v>
      </c>
    </row>
    <row r="43" spans="1:7" ht="15.75" customHeight="1">
      <c r="A43" s="4">
        <v>25431</v>
      </c>
      <c r="B43" s="4" t="s">
        <v>216</v>
      </c>
      <c r="C43" s="4" t="s">
        <v>217</v>
      </c>
      <c r="D43" s="4" t="s">
        <v>218</v>
      </c>
      <c r="E43" s="4" t="s">
        <v>219</v>
      </c>
      <c r="F43" s="4" t="s">
        <v>220</v>
      </c>
      <c r="G43" s="5">
        <v>41775.717361111114</v>
      </c>
    </row>
    <row r="44" spans="1:7" ht="15.75" customHeight="1">
      <c r="A44" s="4">
        <v>25422</v>
      </c>
      <c r="B44" s="4" t="s">
        <v>221</v>
      </c>
      <c r="C44" s="4" t="s">
        <v>222</v>
      </c>
      <c r="D44" s="4" t="s">
        <v>223</v>
      </c>
      <c r="E44" s="4" t="s">
        <v>224</v>
      </c>
      <c r="F44" s="4" t="s">
        <v>225</v>
      </c>
      <c r="G44" s="5">
        <v>41752.051377314812</v>
      </c>
    </row>
    <row r="45" spans="1:7" ht="15.75" customHeight="1">
      <c r="A45" s="4">
        <v>25420</v>
      </c>
      <c r="B45" s="4" t="s">
        <v>226</v>
      </c>
      <c r="C45" s="4" t="s">
        <v>227</v>
      </c>
      <c r="D45" s="4" t="s">
        <v>228</v>
      </c>
      <c r="E45" s="4" t="s">
        <v>229</v>
      </c>
      <c r="F45" s="4" t="s">
        <v>230</v>
      </c>
      <c r="G45" s="5">
        <v>41752.049074074072</v>
      </c>
    </row>
    <row r="46" spans="1:7" ht="15.75" customHeight="1">
      <c r="A46" s="4">
        <v>25419</v>
      </c>
      <c r="B46" s="4" t="s">
        <v>231</v>
      </c>
      <c r="C46" s="4" t="s">
        <v>232</v>
      </c>
      <c r="D46" s="4" t="s">
        <v>233</v>
      </c>
      <c r="E46" s="4" t="s">
        <v>234</v>
      </c>
      <c r="F46" s="4" t="s">
        <v>235</v>
      </c>
      <c r="G46" s="5">
        <v>41751.984317129631</v>
      </c>
    </row>
    <row r="47" spans="1:7" ht="15.75" customHeight="1">
      <c r="A47" s="4">
        <v>25390</v>
      </c>
      <c r="B47" s="4" t="s">
        <v>236</v>
      </c>
      <c r="C47" s="4" t="s">
        <v>237</v>
      </c>
      <c r="D47" s="4" t="s">
        <v>238</v>
      </c>
      <c r="E47" s="4" t="s">
        <v>239</v>
      </c>
      <c r="F47" s="4" t="s">
        <v>240</v>
      </c>
      <c r="G47" s="5">
        <v>41771.257835648146</v>
      </c>
    </row>
    <row r="48" spans="1:7" ht="15.75" customHeight="1">
      <c r="A48" s="4">
        <v>25389</v>
      </c>
      <c r="B48" s="4" t="s">
        <v>241</v>
      </c>
      <c r="C48" s="4" t="s">
        <v>242</v>
      </c>
      <c r="D48" s="4" t="s">
        <v>243</v>
      </c>
      <c r="E48" s="4" t="s">
        <v>244</v>
      </c>
      <c r="F48" s="4" t="s">
        <v>245</v>
      </c>
      <c r="G48" s="5">
        <v>41747.359317129631</v>
      </c>
    </row>
    <row r="49" spans="1:7" ht="15.75" customHeight="1">
      <c r="A49" s="4">
        <v>25386</v>
      </c>
      <c r="B49" s="4" t="s">
        <v>246</v>
      </c>
      <c r="C49" s="4" t="s">
        <v>247</v>
      </c>
      <c r="D49" s="4" t="s">
        <v>248</v>
      </c>
      <c r="E49" s="4" t="s">
        <v>249</v>
      </c>
      <c r="F49" s="4" t="s">
        <v>250</v>
      </c>
      <c r="G49" s="5">
        <v>41747.328888888886</v>
      </c>
    </row>
    <row r="50" spans="1:7" ht="15.75" customHeight="1">
      <c r="A50" s="3" t="str">
        <f>HYPERLINK("https://www.w3.org/Bugs/Public/show_bug.cgi?id=25383","25383")</f>
        <v>25383</v>
      </c>
      <c r="B50" s="4" t="s">
        <v>251</v>
      </c>
      <c r="C50" s="4" t="s">
        <v>252</v>
      </c>
      <c r="D50" s="4" t="s">
        <v>253</v>
      </c>
      <c r="E50" s="4" t="s">
        <v>254</v>
      </c>
      <c r="F50" s="4" t="s">
        <v>255</v>
      </c>
      <c r="G50" s="5">
        <v>41747.035798611112</v>
      </c>
    </row>
    <row r="51" spans="1:7" ht="15.75" customHeight="1">
      <c r="A51" s="4">
        <v>25382</v>
      </c>
      <c r="B51" s="4" t="s">
        <v>256</v>
      </c>
      <c r="C51" s="4" t="s">
        <v>257</v>
      </c>
      <c r="D51" s="4" t="s">
        <v>258</v>
      </c>
      <c r="E51" s="4" t="s">
        <v>259</v>
      </c>
      <c r="F51" s="4" t="s">
        <v>260</v>
      </c>
      <c r="G51" s="5">
        <v>41746.984606481485</v>
      </c>
    </row>
    <row r="52" spans="1:7" ht="15.75" customHeight="1">
      <c r="A52" s="4">
        <v>25381</v>
      </c>
      <c r="B52" s="4" t="s">
        <v>261</v>
      </c>
      <c r="C52" s="4" t="s">
        <v>262</v>
      </c>
      <c r="D52" s="4" t="s">
        <v>263</v>
      </c>
      <c r="E52" s="4" t="s">
        <v>264</v>
      </c>
      <c r="F52" s="4" t="s">
        <v>265</v>
      </c>
      <c r="G52" s="5">
        <v>41746.978263888886</v>
      </c>
    </row>
    <row r="53" spans="1:7" ht="15.75" customHeight="1">
      <c r="A53" s="4">
        <v>25380</v>
      </c>
      <c r="B53" s="4" t="s">
        <v>266</v>
      </c>
      <c r="C53" s="4" t="s">
        <v>267</v>
      </c>
      <c r="D53" s="4" t="s">
        <v>268</v>
      </c>
      <c r="E53" s="4" t="s">
        <v>269</v>
      </c>
      <c r="F53" s="4" t="s">
        <v>270</v>
      </c>
      <c r="G53" s="5">
        <v>41746.97729166667</v>
      </c>
    </row>
    <row r="54" spans="1:7" ht="15.75" customHeight="1">
      <c r="A54" s="4">
        <v>25198</v>
      </c>
      <c r="B54" s="4" t="s">
        <v>271</v>
      </c>
      <c r="C54" s="4" t="s">
        <v>272</v>
      </c>
      <c r="D54" s="4" t="s">
        <v>273</v>
      </c>
      <c r="E54" s="4" t="s">
        <v>274</v>
      </c>
      <c r="F54" s="4" t="s">
        <v>275</v>
      </c>
      <c r="G54" s="5">
        <v>41747.335613425923</v>
      </c>
    </row>
    <row r="55" spans="1:7" ht="15.75" customHeight="1">
      <c r="A55" s="4">
        <v>25094</v>
      </c>
      <c r="B55" s="4" t="s">
        <v>276</v>
      </c>
      <c r="C55" s="4" t="s">
        <v>277</v>
      </c>
      <c r="D55" s="4" t="s">
        <v>278</v>
      </c>
      <c r="E55" s="4" t="s">
        <v>279</v>
      </c>
      <c r="F55" s="4" t="s">
        <v>280</v>
      </c>
      <c r="G55" s="5">
        <v>41716.950752314813</v>
      </c>
    </row>
    <row r="56" spans="1:7" ht="15.75" customHeight="1">
      <c r="A56" s="4">
        <v>25037</v>
      </c>
      <c r="B56" s="4" t="s">
        <v>281</v>
      </c>
      <c r="C56" s="4" t="s">
        <v>282</v>
      </c>
      <c r="D56" s="4" t="s">
        <v>283</v>
      </c>
      <c r="E56" s="4" t="s">
        <v>284</v>
      </c>
      <c r="F56" s="4" t="s">
        <v>285</v>
      </c>
      <c r="G56" s="5">
        <v>41711.101076388892</v>
      </c>
    </row>
    <row r="57" spans="1:7" ht="15.75" customHeight="1">
      <c r="A57" s="4">
        <v>25036</v>
      </c>
      <c r="B57" s="4" t="s">
        <v>286</v>
      </c>
      <c r="C57" s="4" t="s">
        <v>287</v>
      </c>
      <c r="D57" s="4" t="s">
        <v>288</v>
      </c>
      <c r="E57" s="4" t="s">
        <v>289</v>
      </c>
      <c r="F57" s="4" t="s">
        <v>290</v>
      </c>
      <c r="G57" s="5">
        <v>41711.099699074075</v>
      </c>
    </row>
    <row r="58" spans="1:7" ht="15.75" customHeight="1">
      <c r="A58" s="4">
        <v>24963</v>
      </c>
      <c r="B58" s="4" t="s">
        <v>291</v>
      </c>
      <c r="C58" s="4" t="s">
        <v>292</v>
      </c>
      <c r="D58" s="4" t="s">
        <v>293</v>
      </c>
      <c r="E58" s="4" t="s">
        <v>294</v>
      </c>
      <c r="F58" s="4" t="s">
        <v>295</v>
      </c>
      <c r="G58" s="5">
        <v>41764.773553240739</v>
      </c>
    </row>
    <row r="59" spans="1:7" ht="15.75" customHeight="1">
      <c r="A59" s="4">
        <v>24944</v>
      </c>
      <c r="B59" s="4" t="s">
        <v>296</v>
      </c>
      <c r="C59" s="4" t="s">
        <v>297</v>
      </c>
      <c r="D59" s="4" t="s">
        <v>298</v>
      </c>
      <c r="E59" s="4" t="s">
        <v>299</v>
      </c>
      <c r="F59" s="4" t="s">
        <v>300</v>
      </c>
      <c r="G59" s="5">
        <v>41703.918356481481</v>
      </c>
    </row>
    <row r="60" spans="1:7" ht="15.75" customHeight="1">
      <c r="A60" s="4">
        <v>24878</v>
      </c>
      <c r="B60" s="4" t="s">
        <v>301</v>
      </c>
      <c r="C60" s="4" t="s">
        <v>302</v>
      </c>
      <c r="D60" s="4" t="s">
        <v>303</v>
      </c>
      <c r="E60" s="4" t="s">
        <v>304</v>
      </c>
      <c r="F60" s="4" t="s">
        <v>305</v>
      </c>
      <c r="G60" s="5">
        <v>41702.021226851852</v>
      </c>
    </row>
    <row r="61" spans="1:7" ht="15.75" customHeight="1">
      <c r="A61" s="4">
        <v>24834</v>
      </c>
      <c r="B61" s="4" t="s">
        <v>306</v>
      </c>
      <c r="C61" s="4" t="s">
        <v>307</v>
      </c>
      <c r="D61" s="4" t="s">
        <v>308</v>
      </c>
      <c r="E61" s="4" t="s">
        <v>309</v>
      </c>
      <c r="F61" s="4" t="s">
        <v>310</v>
      </c>
      <c r="G61" s="5">
        <v>41697.108634259261</v>
      </c>
    </row>
    <row r="62" spans="1:7" ht="15.75" customHeight="1">
      <c r="A62" s="4">
        <v>24827</v>
      </c>
      <c r="B62" s="4" t="s">
        <v>311</v>
      </c>
      <c r="C62" s="4" t="s">
        <v>312</v>
      </c>
      <c r="D62" s="4" t="s">
        <v>313</v>
      </c>
      <c r="E62" s="4" t="s">
        <v>314</v>
      </c>
      <c r="F62" s="4" t="s">
        <v>315</v>
      </c>
      <c r="G62" s="5">
        <v>41773.885960648149</v>
      </c>
    </row>
    <row r="63" spans="1:7" ht="15.75" customHeight="1">
      <c r="A63" s="4">
        <v>24806</v>
      </c>
      <c r="B63" s="4" t="s">
        <v>316</v>
      </c>
      <c r="C63" s="4" t="s">
        <v>317</v>
      </c>
      <c r="D63" s="4" t="s">
        <v>318</v>
      </c>
      <c r="E63" s="4" t="s">
        <v>319</v>
      </c>
      <c r="F63" s="4" t="s">
        <v>320</v>
      </c>
      <c r="G63" s="5">
        <v>41698.034444444442</v>
      </c>
    </row>
    <row r="64" spans="1:7" ht="15.75" customHeight="1">
      <c r="A64" s="4">
        <v>23728</v>
      </c>
      <c r="B64" s="4" t="s">
        <v>321</v>
      </c>
      <c r="C64" s="4" t="s">
        <v>322</v>
      </c>
      <c r="D64" s="4" t="s">
        <v>323</v>
      </c>
      <c r="E64" s="4" t="s">
        <v>324</v>
      </c>
      <c r="F64" s="4" t="s">
        <v>325</v>
      </c>
      <c r="G64" s="5">
        <v>41771.149733796294</v>
      </c>
    </row>
    <row r="65" spans="1:7" ht="15.75" customHeight="1">
      <c r="A65" s="4">
        <v>23501</v>
      </c>
      <c r="B65" s="4" t="s">
        <v>326</v>
      </c>
      <c r="C65" s="4" t="s">
        <v>327</v>
      </c>
      <c r="D65" s="4" t="s">
        <v>328</v>
      </c>
      <c r="E65" s="4" t="s">
        <v>329</v>
      </c>
      <c r="F65" s="4" t="s">
        <v>330</v>
      </c>
      <c r="G65" s="5">
        <v>41561.829421296294</v>
      </c>
    </row>
    <row r="66" spans="1:7" ht="15.75" customHeight="1">
      <c r="A66" s="4">
        <v>23496</v>
      </c>
      <c r="B66" s="4" t="s">
        <v>331</v>
      </c>
      <c r="C66" s="4" t="s">
        <v>332</v>
      </c>
      <c r="D66" s="4" t="s">
        <v>333</v>
      </c>
      <c r="E66" s="4" t="s">
        <v>334</v>
      </c>
      <c r="F66" s="4" t="s">
        <v>335</v>
      </c>
      <c r="G66" s="5">
        <v>41561.823796296296</v>
      </c>
    </row>
    <row r="67" spans="1:7" ht="15.75" customHeight="1">
      <c r="A67" s="4">
        <v>18925</v>
      </c>
      <c r="B67" s="4" t="s">
        <v>336</v>
      </c>
      <c r="C67" s="4" t="s">
        <v>337</v>
      </c>
      <c r="D67" s="4" t="s">
        <v>338</v>
      </c>
      <c r="E67" s="4" t="s">
        <v>339</v>
      </c>
      <c r="F67" s="4" t="s">
        <v>340</v>
      </c>
      <c r="G67" s="5">
        <v>41171.967974537038</v>
      </c>
    </row>
  </sheetData>
  <hyperlinks>
    <hyperlink ref="A2" r:id="rId1" display="https://www.w3.org/Bugs/Public/show_bug.cgi?id=25857"/>
    <hyperlink ref="A3" r:id="rId2" display="https://www.w3.org/Bugs/Public/show_bug.cgi?id=25839"/>
    <hyperlink ref="A4" r:id="rId3" display="https://www.w3.org/Bugs/Public/show_bug.cgi?id=25820"/>
    <hyperlink ref="A5" r:id="rId4" display="https://www.w3.org/Bugs/Public/show_bug.cgi?id=25819"/>
    <hyperlink ref="A15" r:id="rId5" display="https://www.w3.org/Bugs/Public/show_bug.cgi?id=25706"/>
    <hyperlink ref="A33" r:id="rId6" display="https://www.w3.org/Bugs/Public/show_bug.cgi?id=25569"/>
    <hyperlink ref="A41" r:id="rId7" display="https://www.w3.org/Bugs/Public/show_bug.cgi?id=25433"/>
    <hyperlink ref="A50" r:id="rId8" display="https://www.w3.org/Bugs/Public/show_bug.cgi?id=2538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GALINDO Virginie</dc:creator>
  <cp:lastModifiedBy>vgalindo</cp:lastModifiedBy>
  <dcterms:created xsi:type="dcterms:W3CDTF">2014-05-27T21:34:08Z</dcterms:created>
  <dcterms:modified xsi:type="dcterms:W3CDTF">2014-05-27T21:34:08Z</dcterms:modified>
</cp:coreProperties>
</file>